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 2018 Энергосеть-Р\"/>
    </mc:Choice>
  </mc:AlternateContent>
  <xr:revisionPtr revIDLastSave="0" documentId="13_ncr:1_{69B1570D-8CFC-4963-880C-7EE5AE9B1905}" xr6:coauthVersionLast="40" xr6:coauthVersionMax="40" xr10:uidLastSave="{00000000-0000-0000-0000-000000000000}"/>
  <bookViews>
    <workbookView xWindow="0" yWindow="390" windowWidth="20490" windowHeight="10920" xr2:uid="{00000000-000D-0000-FFFF-FFFF00000000}"/>
  </bookViews>
  <sheets>
    <sheet name="1" sheetId="1" r:id="rId1"/>
  </sheets>
  <externalReferences>
    <externalReference r:id="rId2"/>
  </externalReferences>
  <definedNames>
    <definedName name="BUS_SECTION_OPERATING_VOLTAGE">[1]TEHSHEET!$BE$2:$BE$14</definedName>
    <definedName name="Directory_obor_Ref_lt_1">[1]TEHSHEET!$CR$2:$CR$8</definedName>
    <definedName name="Type_obor_1">[1]TEHSHEET!$CT$17:$CT$20</definedName>
    <definedName name="Type_obor_7">[1]TEHSHEET!$CT$27:$CT$28</definedName>
    <definedName name="_xlnm.Print_Area" localSheetId="0">'1'!$A$1:$H$37</definedName>
  </definedNam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</calcChain>
</file>

<file path=xl/sharedStrings.xml><?xml version="1.0" encoding="utf-8"?>
<sst xmlns="http://schemas.openxmlformats.org/spreadsheetml/2006/main" count="213" uniqueCount="124">
  <si>
    <t>Обсерваторная 104</t>
  </si>
  <si>
    <t>Верхнетемерницкий</t>
  </si>
  <si>
    <t>"Энергосеть-Р"</t>
  </si>
  <si>
    <t>Договор купли- продажи № 10 от 01.02.2016</t>
  </si>
  <si>
    <t>10</t>
  </si>
  <si>
    <t>Договор купли- продажи № 9 от 01.02.2016</t>
  </si>
  <si>
    <t>9</t>
  </si>
  <si>
    <t>Зорге 17</t>
  </si>
  <si>
    <t>ТСЖ</t>
  </si>
  <si>
    <t>г.Ростов-на-Дону</t>
  </si>
  <si>
    <t>Договор аренды  № 17 от 15.03.2016</t>
  </si>
  <si>
    <t>8</t>
  </si>
  <si>
    <t>7</t>
  </si>
  <si>
    <t>ул.Маяковского13</t>
  </si>
  <si>
    <t>г.Аксай</t>
  </si>
  <si>
    <t xml:space="preserve">УКДХ  </t>
  </si>
  <si>
    <t>Договор аренды  № 82 от 15.08.2016</t>
  </si>
  <si>
    <t>6</t>
  </si>
  <si>
    <t xml:space="preserve">г. Ростов-на-Дону пер.Машиностроительный 5 </t>
  </si>
  <si>
    <t>ОАО "Продмаш"</t>
  </si>
  <si>
    <t>5</t>
  </si>
  <si>
    <t>4</t>
  </si>
  <si>
    <t>Хбликян К.А</t>
  </si>
  <si>
    <t>г. Ростов -на-Дону  пл.Толстого 6а</t>
  </si>
  <si>
    <t>Договор аренды №25 от 01.02.2016</t>
  </si>
  <si>
    <t>3</t>
  </si>
  <si>
    <t>Королева 32/36</t>
  </si>
  <si>
    <t>Хбликян АК</t>
  </si>
  <si>
    <t>Договор аренды №24 от 01.02.2016</t>
  </si>
  <si>
    <t>2</t>
  </si>
  <si>
    <t>Договор купли- продажи № 1 от 01.02.2016</t>
  </si>
  <si>
    <t>ООО "Энергосеть-Р"</t>
  </si>
  <si>
    <t>1</t>
  </si>
  <si>
    <t>срок действия договора</t>
  </si>
  <si>
    <t>договор аренды (свидетельство о собственности)</t>
  </si>
  <si>
    <t>собственник оборудования</t>
  </si>
  <si>
    <t>№ п/п</t>
  </si>
  <si>
    <t>11</t>
  </si>
  <si>
    <t>Договор аренды  № 5 от 01.08.2016</t>
  </si>
  <si>
    <t>12</t>
  </si>
  <si>
    <t>ТСЖ "Родник"</t>
  </si>
  <si>
    <t>Договор аренды  № 31 от 01.07.2016</t>
  </si>
  <si>
    <t>Урицкого 65</t>
  </si>
  <si>
    <t>ТСЖ "Фиола-5"</t>
  </si>
  <si>
    <t>Договор аренды  № 32 от 01.07.2016</t>
  </si>
  <si>
    <t>Магнитогорская 5б</t>
  </si>
  <si>
    <t>13</t>
  </si>
  <si>
    <t>"Ковчег-21 век"</t>
  </si>
  <si>
    <t>Договор аренды №33 от 01.07.2016</t>
  </si>
  <si>
    <t>Каширская 4/4</t>
  </si>
  <si>
    <t>14</t>
  </si>
  <si>
    <t>15</t>
  </si>
  <si>
    <t>"Запад"</t>
  </si>
  <si>
    <t>Договор аренды №30 от 01.07.2016</t>
  </si>
  <si>
    <t>Еременко 56/6</t>
  </si>
  <si>
    <t>16</t>
  </si>
  <si>
    <t>"Автомобилист"</t>
  </si>
  <si>
    <t>Договор аренды №55 от 20.11.2016</t>
  </si>
  <si>
    <t>2-я Краснодарская  143/1</t>
  </si>
  <si>
    <t>"Салют"</t>
  </si>
  <si>
    <t>Договор аренды №44 от 26.12.2016</t>
  </si>
  <si>
    <t>Еременко60/5</t>
  </si>
  <si>
    <t>"Ускорение"</t>
  </si>
  <si>
    <t>17</t>
  </si>
  <si>
    <t>18</t>
  </si>
  <si>
    <t>ЖСК</t>
  </si>
  <si>
    <t>Договор аренды №33 от 12.11.2016</t>
  </si>
  <si>
    <t>339 Стрелковой Дивизии №1</t>
  </si>
  <si>
    <t>Договор купли №1-17 от 03.05.2017</t>
  </si>
  <si>
    <t>Кавказский 12</t>
  </si>
  <si>
    <t>19</t>
  </si>
  <si>
    <t xml:space="preserve">№010/18 от 01.03.2018 </t>
  </si>
  <si>
    <t>бессрочный</t>
  </si>
  <si>
    <t>Договор аренды  № 10 от 17.02.2016</t>
  </si>
  <si>
    <t>ТСЖ "Извилистая 8Б"</t>
  </si>
  <si>
    <t>Извилистая 8 Б</t>
  </si>
  <si>
    <t>ТСН "Извилистая 10А"</t>
  </si>
  <si>
    <t>Договор аренды  №29 от 04.09.2017</t>
  </si>
  <si>
    <t>Извилистая 10А</t>
  </si>
  <si>
    <t>Договор купли- продажи №013/18 от 01.05.2018</t>
  </si>
  <si>
    <t>г. Ростов-на-Дону, ул. М. Нагибина, 14А</t>
  </si>
  <si>
    <t xml:space="preserve">Договор купли- продажи №02/18 от 30.01.2018 </t>
  </si>
  <si>
    <t>г. Ростов-на-Дону, ул. Нансена, 79</t>
  </si>
  <si>
    <t>РО, г. Аксай, ул. Платова, д. 101</t>
  </si>
  <si>
    <t xml:space="preserve">Договор купли- продажи №9/01 от 09.01.2018  </t>
  </si>
  <si>
    <t>Акт об осуществлении технологического присоединения № 89</t>
  </si>
  <si>
    <t>РО, Аксайский район, пос. Верхнетемерницкий, Стр. кварт. VI</t>
  </si>
  <si>
    <t>ТСЖ "Зорге 33/3"</t>
  </si>
  <si>
    <t>Договор аренды №14 от 01.07.2016</t>
  </si>
  <si>
    <t>Зорге 33/3</t>
  </si>
  <si>
    <t>РО, г. Аксай, ул. Ленина, д. 43</t>
  </si>
  <si>
    <t>Технологическое присоединение (договор подряда №16 от 10.09.2018г.)</t>
  </si>
  <si>
    <t>20</t>
  </si>
  <si>
    <t>21</t>
  </si>
  <si>
    <t>22</t>
  </si>
  <si>
    <t>23</t>
  </si>
  <si>
    <t>24</t>
  </si>
  <si>
    <t>25</t>
  </si>
  <si>
    <t>Директор ООО "Энергосеть-Р    _____________________ А.А.Пасышников</t>
  </si>
  <si>
    <t>собственнсть</t>
  </si>
  <si>
    <t>ЛИНИИ</t>
  </si>
  <si>
    <t>собственность</t>
  </si>
  <si>
    <t>собственгность</t>
  </si>
  <si>
    <t>РО,Аксайский  район</t>
  </si>
  <si>
    <t>оборудования</t>
  </si>
  <si>
    <t xml:space="preserve">Местоположение </t>
  </si>
  <si>
    <t>Уровень</t>
  </si>
  <si>
    <t>напряжения</t>
  </si>
  <si>
    <t>Протяженность</t>
  </si>
  <si>
    <t>10 кВ</t>
  </si>
  <si>
    <t>РО. Аксайский район,п.Верхнетемерницкий пер.Атмосферный 4</t>
  </si>
  <si>
    <t>г.Ростов-на-Дону,пер. Лунный 1</t>
  </si>
  <si>
    <t xml:space="preserve">КЛЭП 
</t>
  </si>
  <si>
    <t>(КМ)</t>
  </si>
  <si>
    <t xml:space="preserve">ВЛЭП  
</t>
  </si>
  <si>
    <t xml:space="preserve">ВЛЭП  (бетон)
</t>
  </si>
  <si>
    <t>0,4 кВ</t>
  </si>
  <si>
    <t>6 кВ</t>
  </si>
  <si>
    <t>ВЛЭП ( бетон)</t>
  </si>
  <si>
    <t xml:space="preserve">ВЛЭП   (ж\бетон)
</t>
  </si>
  <si>
    <t>Дерево</t>
  </si>
  <si>
    <t>РО,Аксайский район</t>
  </si>
  <si>
    <t>ВЛЭП  (Ж\бетон)</t>
  </si>
  <si>
    <t xml:space="preserve"> ПЕРЕЧЕНЬ СЕТЕЙ "Энергосеть-Р" на 2019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</si>
</sst>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2">
    <xf numFmtId="0" fontId="0" fillId="0" borderId="0"/>
    <xf numFmtId="0" fontId="6" fillId="0" borderId="0"/>
  </cellStyleXfs>
  <cellXfs count="133">
    <xf numFmtId="0" fontId="0" fillId="0" borderId="0" xfId="0"/>
    <xf numFmtId="0" fontId="1" fillId="2" borderId="0" xfId="0" applyFont="1" applyFill="1"/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/>
    <xf numFmtId="0" fontId="1" fillId="2" borderId="0" xfId="0" applyFont="1" applyFill="1" applyAlignment="1"/>
    <xf numFmtId="0" fontId="7" fillId="2" borderId="0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14" fontId="2" fillId="2" borderId="4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vertical="center"/>
    </xf>
    <xf numFmtId="49" fontId="2" fillId="0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3" fillId="2" borderId="5" xfId="0" applyFont="1" applyFill="1" applyBorder="1" applyAlignment="1" applyProtection="1">
      <alignment horizontal="center" vertical="top" wrapText="1"/>
    </xf>
    <xf numFmtId="0" fontId="11" fillId="2" borderId="4" xfId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0" fontId="11" fillId="2" borderId="7" xfId="1" applyFont="1" applyFill="1" applyBorder="1" applyAlignment="1" applyProtection="1">
      <alignment vertical="center" wrapText="1"/>
    </xf>
    <xf numFmtId="0" fontId="8" fillId="2" borderId="14" xfId="1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>
      <alignment vertical="center"/>
    </xf>
    <xf numFmtId="0" fontId="10" fillId="2" borderId="16" xfId="0" applyFont="1" applyFill="1" applyBorder="1" applyAlignment="1">
      <alignment horizontal="center" vertical="center"/>
    </xf>
    <xf numFmtId="0" fontId="11" fillId="2" borderId="10" xfId="1" applyFont="1" applyFill="1" applyBorder="1" applyAlignment="1" applyProtection="1">
      <alignment horizontal="center" vertical="center" wrapText="1"/>
    </xf>
    <xf numFmtId="0" fontId="8" fillId="2" borderId="19" xfId="1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49" fontId="2" fillId="2" borderId="20" xfId="0" applyNumberFormat="1" applyFont="1" applyFill="1" applyBorder="1" applyAlignment="1" applyProtection="1">
      <alignment horizontal="center" vertical="center"/>
    </xf>
    <xf numFmtId="49" fontId="4" fillId="0" borderId="21" xfId="0" applyNumberFormat="1" applyFont="1" applyFill="1" applyBorder="1" applyAlignment="1" applyProtection="1">
      <alignment vertical="center"/>
    </xf>
    <xf numFmtId="0" fontId="2" fillId="2" borderId="21" xfId="0" applyNumberFormat="1" applyFont="1" applyFill="1" applyBorder="1" applyAlignment="1" applyProtection="1">
      <alignment horizontal="center" vertical="center" wrapText="1"/>
    </xf>
    <xf numFmtId="0" fontId="5" fillId="2" borderId="21" xfId="0" applyNumberFormat="1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vertical="center"/>
    </xf>
    <xf numFmtId="49" fontId="2" fillId="2" borderId="23" xfId="0" applyNumberFormat="1" applyFont="1" applyFill="1" applyBorder="1" applyAlignment="1" applyProtection="1">
      <alignment vertical="center"/>
    </xf>
    <xf numFmtId="49" fontId="2" fillId="2" borderId="23" xfId="0" applyNumberFormat="1" applyFont="1" applyFill="1" applyBorder="1" applyAlignment="1" applyProtection="1">
      <alignment horizontal="center" vertical="center"/>
    </xf>
    <xf numFmtId="49" fontId="2" fillId="2" borderId="9" xfId="0" applyNumberFormat="1" applyFont="1" applyFill="1" applyBorder="1" applyAlignment="1" applyProtection="1">
      <alignment vertical="center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/>
    <xf numFmtId="49" fontId="4" fillId="0" borderId="10" xfId="0" applyNumberFormat="1" applyFont="1" applyFill="1" applyBorder="1" applyAlignment="1" applyProtection="1">
      <alignment vertical="center"/>
    </xf>
    <xf numFmtId="0" fontId="2" fillId="2" borderId="10" xfId="0" applyNumberFormat="1" applyFont="1" applyFill="1" applyBorder="1" applyAlignment="1" applyProtection="1">
      <alignment vertical="center" wrapText="1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2" fillId="2" borderId="24" xfId="0" applyFont="1" applyFill="1" applyBorder="1"/>
    <xf numFmtId="0" fontId="3" fillId="2" borderId="18" xfId="0" applyFont="1" applyFill="1" applyBorder="1" applyAlignment="1" applyProtection="1">
      <alignment horizontal="center" vertical="center" wrapText="1"/>
    </xf>
    <xf numFmtId="164" fontId="3" fillId="2" borderId="18" xfId="0" applyNumberFormat="1" applyFont="1" applyFill="1" applyBorder="1" applyAlignment="1" applyProtection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 applyProtection="1">
      <alignment vertical="center" wrapText="1"/>
    </xf>
    <xf numFmtId="14" fontId="2" fillId="2" borderId="10" xfId="0" applyNumberFormat="1" applyFont="1" applyFill="1" applyBorder="1" applyAlignment="1" applyProtection="1">
      <alignment vertical="center" wrapText="1"/>
    </xf>
    <xf numFmtId="164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10" xfId="0" applyFont="1" applyFill="1" applyBorder="1" applyAlignment="1" applyProtection="1">
      <alignment vertical="center" wrapText="1"/>
    </xf>
    <xf numFmtId="0" fontId="2" fillId="2" borderId="11" xfId="0" applyFont="1" applyFill="1" applyBorder="1"/>
    <xf numFmtId="49" fontId="2" fillId="0" borderId="7" xfId="0" applyNumberFormat="1" applyFont="1" applyFill="1" applyBorder="1" applyAlignment="1" applyProtection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</xf>
    <xf numFmtId="0" fontId="2" fillId="2" borderId="7" xfId="0" applyNumberFormat="1" applyFont="1" applyFill="1" applyBorder="1" applyAlignment="1" applyProtection="1">
      <alignment vertical="center" wrapText="1"/>
    </xf>
    <xf numFmtId="14" fontId="2" fillId="2" borderId="7" xfId="0" applyNumberFormat="1" applyFont="1" applyFill="1" applyBorder="1" applyAlignment="1" applyProtection="1">
      <alignment horizontal="center" vertical="center" wrapText="1"/>
    </xf>
    <xf numFmtId="164" fontId="3" fillId="2" borderId="10" xfId="0" applyNumberFormat="1" applyFont="1" applyFill="1" applyBorder="1" applyAlignment="1" applyProtection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 vertical="center" wrapText="1"/>
    </xf>
    <xf numFmtId="2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164" fontId="3" fillId="2" borderId="5" xfId="0" applyNumberFormat="1" applyFont="1" applyFill="1" applyBorder="1" applyAlignment="1" applyProtection="1">
      <alignment horizontal="center" vertical="center" wrapText="1"/>
    </xf>
    <xf numFmtId="164" fontId="3" fillId="2" borderId="4" xfId="0" applyNumberFormat="1" applyFont="1" applyFill="1" applyBorder="1" applyAlignment="1" applyProtection="1">
      <alignment horizontal="center" vertical="center" wrapText="1"/>
    </xf>
    <xf numFmtId="164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1" fillId="2" borderId="12" xfId="1" applyFont="1" applyFill="1" applyBorder="1" applyAlignment="1" applyProtection="1">
      <alignment horizontal="center" vertical="center" wrapText="1"/>
    </xf>
    <xf numFmtId="0" fontId="11" fillId="2" borderId="15" xfId="1" applyFont="1" applyFill="1" applyBorder="1" applyAlignment="1" applyProtection="1">
      <alignment horizontal="center" vertical="center" wrapText="1"/>
    </xf>
    <xf numFmtId="0" fontId="11" fillId="2" borderId="17" xfId="1" applyFont="1" applyFill="1" applyBorder="1" applyAlignment="1" applyProtection="1">
      <alignment horizontal="center" vertical="center" wrapText="1"/>
    </xf>
    <xf numFmtId="0" fontId="11" fillId="2" borderId="13" xfId="1" applyFont="1" applyFill="1" applyBorder="1" applyAlignment="1" applyProtection="1">
      <alignment horizontal="center" vertical="center" wrapText="1"/>
    </xf>
    <xf numFmtId="0" fontId="11" fillId="2" borderId="1" xfId="1" applyFont="1" applyFill="1" applyBorder="1" applyAlignment="1" applyProtection="1">
      <alignment horizontal="center" vertical="center" wrapText="1"/>
    </xf>
    <xf numFmtId="0" fontId="11" fillId="2" borderId="18" xfId="1" applyFont="1" applyFill="1" applyBorder="1" applyAlignment="1" applyProtection="1">
      <alignment horizontal="center" vertical="center" wrapText="1"/>
    </xf>
    <xf numFmtId="0" fontId="8" fillId="2" borderId="14" xfId="1" applyFont="1" applyFill="1" applyBorder="1" applyAlignment="1" applyProtection="1">
      <alignment horizontal="center" vertical="center" wrapText="1"/>
    </xf>
    <xf numFmtId="0" fontId="8" fillId="2" borderId="3" xfId="1" applyFont="1" applyFill="1" applyBorder="1" applyAlignment="1" applyProtection="1">
      <alignment horizontal="center" vertical="center" wrapText="1"/>
    </xf>
    <xf numFmtId="0" fontId="8" fillId="2" borderId="19" xfId="1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23" xfId="0" applyNumberFormat="1" applyFont="1" applyFill="1" applyBorder="1" applyAlignment="1" applyProtection="1">
      <alignment horizontal="center" vertical="center"/>
    </xf>
    <xf numFmtId="49" fontId="2" fillId="2" borderId="9" xfId="0" applyNumberFormat="1" applyFont="1" applyFill="1" applyBorder="1" applyAlignment="1" applyProtection="1">
      <alignment horizontal="center" vertical="center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49" fontId="4" fillId="0" borderId="7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</xf>
    <xf numFmtId="49" fontId="2" fillId="2" borderId="26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 wrapText="1"/>
    </xf>
    <xf numFmtId="49" fontId="2" fillId="0" borderId="7" xfId="0" applyNumberFormat="1" applyFont="1" applyFill="1" applyBorder="1" applyAlignment="1" applyProtection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</xf>
    <xf numFmtId="14" fontId="2" fillId="2" borderId="7" xfId="0" applyNumberFormat="1" applyFont="1" applyFill="1" applyBorder="1" applyAlignment="1" applyProtection="1">
      <alignment horizontal="center" vertical="center" wrapText="1"/>
    </xf>
    <xf numFmtId="14" fontId="2" fillId="2" borderId="10" xfId="0" applyNumberFormat="1" applyFont="1" applyFill="1" applyBorder="1" applyAlignment="1" applyProtection="1">
      <alignment horizontal="center" vertical="center" wrapText="1"/>
    </xf>
    <xf numFmtId="49" fontId="4" fillId="0" borderId="7" xfId="0" applyNumberFormat="1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/>
    </xf>
    <xf numFmtId="14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30" xfId="0" applyNumberFormat="1" applyFont="1" applyFill="1" applyBorder="1" applyAlignment="1" applyProtection="1">
      <alignment horizontal="center" vertical="center"/>
    </xf>
    <xf numFmtId="49" fontId="2" fillId="2" borderId="31" xfId="0" applyNumberFormat="1" applyFont="1" applyFill="1" applyBorder="1" applyAlignment="1" applyProtection="1">
      <alignment horizontal="center" vertical="center"/>
    </xf>
    <xf numFmtId="165" fontId="3" fillId="2" borderId="7" xfId="0" applyNumberFormat="1" applyFont="1" applyFill="1" applyBorder="1" applyAlignment="1" applyProtection="1">
      <alignment horizontal="center" vertical="center" wrapText="1"/>
    </xf>
    <xf numFmtId="165" fontId="3" fillId="2" borderId="4" xfId="0" applyNumberFormat="1" applyFont="1" applyFill="1" applyBorder="1" applyAlignment="1" applyProtection="1">
      <alignment horizontal="center" vertical="center" wrapText="1"/>
    </xf>
    <xf numFmtId="165" fontId="3" fillId="2" borderId="10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164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top" wrapText="1"/>
    </xf>
    <xf numFmtId="0" fontId="3" fillId="2" borderId="2" xfId="0" applyFont="1" applyFill="1" applyBorder="1" applyAlignment="1" applyProtection="1">
      <alignment horizontal="center" vertical="top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164" fontId="3" fillId="3" borderId="7" xfId="0" applyNumberFormat="1" applyFont="1" applyFill="1" applyBorder="1" applyAlignment="1" applyProtection="1">
      <alignment horizontal="center" vertical="center" wrapText="1"/>
    </xf>
    <xf numFmtId="164" fontId="3" fillId="3" borderId="4" xfId="0" applyNumberFormat="1" applyFont="1" applyFill="1" applyBorder="1" applyAlignment="1" applyProtection="1">
      <alignment horizontal="center" vertical="center" wrapText="1"/>
    </xf>
    <xf numFmtId="164" fontId="3" fillId="3" borderId="10" xfId="0" applyNumberFormat="1" applyFont="1" applyFill="1" applyBorder="1" applyAlignment="1" applyProtection="1">
      <alignment horizontal="center" vertical="center" wrapText="1"/>
    </xf>
    <xf numFmtId="164" fontId="3" fillId="3" borderId="7" xfId="0" applyNumberFormat="1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164" fontId="3" fillId="3" borderId="13" xfId="0" applyNumberFormat="1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ЖКУ_проект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Users/zolochevskaya/Desktop/&#1050;&#1086;&#1087;&#1080;&#1103;%20PASSPORT.EE.STATIONS_&#1041;&#1077;&#1083;&#1086;&#1082;&#1072;&#1083;&#1080;&#1090;&#1074;&#1080;&#1085;&#1089;&#1082;&#1080;&#1081;_&#1088;&#1072;&#1081;&#1086;&#1085;_&#1047;&#1040;&#1054;_&#1040;&#1083;&#1082;&#1086;&#1072;_&#1052;&#1077;&#1090;&#1072;&#1083;&#1083;&#1091;&#1088;&#1075;_&#1056;&#1091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_13"/>
      <sheetName val="mod_02"/>
      <sheetName val="mod_03"/>
      <sheetName val="modServiceModule"/>
      <sheetName val="Инструкция"/>
      <sheetName val="Обновление"/>
      <sheetName val="Лог обновления"/>
      <sheetName val="Титульный"/>
      <sheetName val="Подстанции"/>
      <sheetName val="П. Расположение"/>
      <sheetName val="Трансформаторы"/>
      <sheetName val="Оборудование"/>
      <sheetName val="Лист1"/>
      <sheetName val="Лист2"/>
      <sheetName val="Присоединенная мощность"/>
      <sheetName val="mod_14"/>
      <sheetName val="Выключатели"/>
      <sheetName val="Компенсаторы"/>
      <sheetName val="Конденсаторы"/>
      <sheetName val="Секции шин"/>
      <sheetName val="Трансф. напряжения"/>
      <sheetName val="Трансф. тока"/>
      <sheetName val="Приборы учета"/>
      <sheetName val="modRangeMenu"/>
      <sheetName val="P.2.2"/>
      <sheetName val="Присоед. мощность"/>
      <sheetName val="mod_12"/>
      <sheetName val="modUDD"/>
      <sheetName val="mod_Tit"/>
      <sheetName val="modfrmDateChoose"/>
      <sheetName val="modDateChoose"/>
      <sheetName val="modIHLCommandBar"/>
      <sheetName val="techsheet_ListUDD"/>
      <sheetName val="mod_04"/>
      <sheetName val="mod_05"/>
      <sheetName val="mod_06"/>
      <sheetName val="mod_07"/>
      <sheetName val="mod_08"/>
      <sheetName val="mod_09"/>
      <sheetName val="mod_10"/>
      <sheetName val="mod_01"/>
      <sheetName val="modUpdTemplMain"/>
      <sheetName val="modfrmCheckUpdates"/>
      <sheetName val="modCommonProv"/>
      <sheetName val="modProvGeneralProc"/>
      <sheetName val="modFixUnfixTableArea"/>
      <sheetName val="modChange"/>
      <sheetName val="AllSheetsInThisWorkbook"/>
      <sheetName val="REESTR_ORG"/>
      <sheetName val="REESTR_FILTERED"/>
      <sheetName val="REESTR_MO"/>
      <sheetName val="Комментарии"/>
      <sheetName val="Проверка"/>
      <sheetName val="TEHSHEET"/>
      <sheetName val="et_union"/>
      <sheetName val="modDblClick"/>
      <sheetName val="modReestr"/>
      <sheetName val="modInfo"/>
      <sheetName val="modfrmUpdateIsInProgress"/>
      <sheetName val="modfrmReestr"/>
      <sheetName val="modCommandButton"/>
      <sheetName val="modGlobalAddRange"/>
      <sheetName val="modfrmSelectRegion"/>
      <sheetName val="modReestrObjectEE"/>
      <sheetName val="SheetForSpecialPa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2">
          <cell r="BE2">
            <v>0.4</v>
          </cell>
          <cell r="CR2" t="str">
            <v>выключатели</v>
          </cell>
        </row>
        <row r="3">
          <cell r="BE3">
            <v>6</v>
          </cell>
          <cell r="CR3" t="str">
            <v>синхронные компенсаторы</v>
          </cell>
        </row>
        <row r="4">
          <cell r="BE4">
            <v>10</v>
          </cell>
          <cell r="CR4" t="str">
            <v>статические конденсаторы</v>
          </cell>
        </row>
        <row r="5">
          <cell r="BE5" t="str">
            <v>15</v>
          </cell>
          <cell r="CR5" t="str">
            <v>секции шин</v>
          </cell>
        </row>
        <row r="6">
          <cell r="BE6" t="str">
            <v>20</v>
          </cell>
          <cell r="CR6" t="str">
            <v>трансформаторы напряжения</v>
          </cell>
        </row>
        <row r="7">
          <cell r="BE7">
            <v>35</v>
          </cell>
          <cell r="CR7" t="str">
            <v>трансформаторы тока</v>
          </cell>
        </row>
        <row r="8">
          <cell r="BE8" t="str">
            <v>60</v>
          </cell>
          <cell r="CR8" t="str">
            <v>приборы учета</v>
          </cell>
        </row>
        <row r="9">
          <cell r="BE9">
            <v>110</v>
          </cell>
        </row>
        <row r="10">
          <cell r="BE10">
            <v>220</v>
          </cell>
        </row>
        <row r="11">
          <cell r="BE11">
            <v>330</v>
          </cell>
        </row>
        <row r="12">
          <cell r="BE12">
            <v>500</v>
          </cell>
        </row>
        <row r="13">
          <cell r="BE13">
            <v>750</v>
          </cell>
        </row>
        <row r="14">
          <cell r="BE14">
            <v>1150</v>
          </cell>
        </row>
        <row r="17">
          <cell r="CT17" t="str">
            <v>Воздушный выключатель</v>
          </cell>
        </row>
        <row r="18">
          <cell r="CT18" t="str">
            <v>Масляный (вакуумный) выключатель</v>
          </cell>
        </row>
        <row r="19">
          <cell r="CT19" t="str">
            <v>Отделитель с короткозамыкателем</v>
          </cell>
        </row>
        <row r="20">
          <cell r="CT20" t="str">
            <v>Выключатель нагрузки</v>
          </cell>
        </row>
        <row r="27">
          <cell r="CT27" t="str">
            <v>Электронный</v>
          </cell>
        </row>
        <row r="28">
          <cell r="CT28" t="str">
            <v>Индукционный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5"/>
  <sheetViews>
    <sheetView tabSelected="1" topLeftCell="A63" zoomScaleNormal="100" workbookViewId="0">
      <selection activeCell="G46" sqref="G46:G47"/>
    </sheetView>
  </sheetViews>
  <sheetFormatPr defaultRowHeight="18.75" x14ac:dyDescent="0.3"/>
  <cols>
    <col min="1" max="1" width="4.85546875" style="1" customWidth="1"/>
    <col min="2" max="2" width="16" style="1" customWidth="1"/>
    <col min="3" max="3" width="18.7109375" style="1" customWidth="1"/>
    <col min="4" max="4" width="13" style="1" customWidth="1"/>
    <col min="5" max="5" width="24.28515625" style="1" customWidth="1"/>
    <col min="6" max="6" width="28.7109375" style="1" customWidth="1"/>
    <col min="7" max="7" width="13" style="1" customWidth="1"/>
    <col min="8" max="8" width="10.140625" style="1" customWidth="1"/>
    <col min="9" max="129" width="9.140625" style="1"/>
    <col min="130" max="132" width="0" style="1" hidden="1" customWidth="1"/>
    <col min="133" max="133" width="3.28515625" style="1" customWidth="1"/>
    <col min="134" max="134" width="9.140625" style="1"/>
    <col min="135" max="136" width="0" style="1" hidden="1" customWidth="1"/>
    <col min="137" max="137" width="6.5703125" style="1" customWidth="1"/>
    <col min="138" max="138" width="41.5703125" style="1" customWidth="1"/>
    <col min="139" max="139" width="37.42578125" style="1" customWidth="1"/>
    <col min="140" max="140" width="18.42578125" style="1" customWidth="1"/>
    <col min="141" max="141" width="17.85546875" style="1" customWidth="1"/>
    <col min="142" max="148" width="9.140625" style="1"/>
    <col min="149" max="149" width="8.85546875" style="1" customWidth="1"/>
    <col min="150" max="16384" width="9.140625" style="1"/>
  </cols>
  <sheetData>
    <row r="1" spans="1:8" ht="27.75" customHeight="1" thickBot="1" x14ac:dyDescent="0.35">
      <c r="A1" s="84" t="s">
        <v>123</v>
      </c>
      <c r="B1" s="84"/>
      <c r="C1" s="84"/>
      <c r="D1" s="84"/>
      <c r="E1" s="84"/>
      <c r="F1" s="84"/>
      <c r="G1" s="5"/>
    </row>
    <row r="2" spans="1:8" s="3" customFormat="1" ht="12.75" customHeight="1" thickTop="1" x14ac:dyDescent="0.2">
      <c r="A2" s="85" t="s">
        <v>36</v>
      </c>
      <c r="B2" s="88" t="s">
        <v>35</v>
      </c>
      <c r="C2" s="88" t="s">
        <v>34</v>
      </c>
      <c r="D2" s="88" t="s">
        <v>33</v>
      </c>
      <c r="E2" s="25"/>
      <c r="F2" s="91" t="s">
        <v>100</v>
      </c>
      <c r="G2" s="26"/>
      <c r="H2" s="27"/>
    </row>
    <row r="3" spans="1:8" s="3" customFormat="1" ht="12.75" x14ac:dyDescent="0.2">
      <c r="A3" s="86"/>
      <c r="B3" s="89"/>
      <c r="C3" s="89"/>
      <c r="D3" s="89"/>
      <c r="E3" s="19" t="s">
        <v>105</v>
      </c>
      <c r="F3" s="92"/>
      <c r="G3" s="11" t="s">
        <v>108</v>
      </c>
      <c r="H3" s="28" t="s">
        <v>106</v>
      </c>
    </row>
    <row r="4" spans="1:8" s="3" customFormat="1" ht="24.75" customHeight="1" thickBot="1" x14ac:dyDescent="0.25">
      <c r="A4" s="87"/>
      <c r="B4" s="90"/>
      <c r="C4" s="90"/>
      <c r="D4" s="90"/>
      <c r="E4" s="29" t="s">
        <v>104</v>
      </c>
      <c r="F4" s="93"/>
      <c r="G4" s="30" t="s">
        <v>113</v>
      </c>
      <c r="H4" s="31" t="s">
        <v>107</v>
      </c>
    </row>
    <row r="5" spans="1:8" s="3" customFormat="1" ht="39.75" thickTop="1" thickBot="1" x14ac:dyDescent="0.25">
      <c r="A5" s="32" t="s">
        <v>32</v>
      </c>
      <c r="B5" s="33" t="s">
        <v>31</v>
      </c>
      <c r="C5" s="34" t="s">
        <v>30</v>
      </c>
      <c r="D5" s="34" t="s">
        <v>99</v>
      </c>
      <c r="E5" s="35" t="s">
        <v>110</v>
      </c>
      <c r="F5" s="36" t="s">
        <v>112</v>
      </c>
      <c r="G5" s="36">
        <v>0.18</v>
      </c>
      <c r="H5" s="37" t="s">
        <v>109</v>
      </c>
    </row>
    <row r="6" spans="1:8" s="3" customFormat="1" ht="18" customHeight="1" thickTop="1" x14ac:dyDescent="0.2">
      <c r="A6" s="38"/>
      <c r="B6" s="100" t="s">
        <v>31</v>
      </c>
      <c r="C6" s="97" t="s">
        <v>71</v>
      </c>
      <c r="D6" s="97" t="s">
        <v>101</v>
      </c>
      <c r="E6" s="97" t="s">
        <v>111</v>
      </c>
      <c r="F6" s="74" t="s">
        <v>112</v>
      </c>
      <c r="G6" s="74">
        <v>1.165</v>
      </c>
      <c r="H6" s="71" t="s">
        <v>109</v>
      </c>
    </row>
    <row r="7" spans="1:8" s="3" customFormat="1" ht="22.5" hidden="1" customHeight="1" x14ac:dyDescent="0.2">
      <c r="A7" s="39"/>
      <c r="B7" s="101"/>
      <c r="C7" s="98"/>
      <c r="D7" s="98"/>
      <c r="E7" s="98"/>
      <c r="F7" s="75"/>
      <c r="G7" s="75"/>
      <c r="H7" s="73"/>
    </row>
    <row r="8" spans="1:8" s="3" customFormat="1" ht="12.75" customHeight="1" x14ac:dyDescent="0.2">
      <c r="A8" s="40" t="s">
        <v>29</v>
      </c>
      <c r="B8" s="101"/>
      <c r="C8" s="98"/>
      <c r="D8" s="98"/>
      <c r="E8" s="98"/>
      <c r="F8" s="75"/>
      <c r="G8" s="75"/>
      <c r="H8" s="73"/>
    </row>
    <row r="9" spans="1:8" s="3" customFormat="1" ht="8.25" customHeight="1" x14ac:dyDescent="0.2">
      <c r="A9" s="39"/>
      <c r="B9" s="101"/>
      <c r="C9" s="98"/>
      <c r="D9" s="98"/>
      <c r="E9" s="98"/>
      <c r="F9" s="75"/>
      <c r="G9" s="75"/>
      <c r="H9" s="73"/>
    </row>
    <row r="10" spans="1:8" s="3" customFormat="1" ht="3.75" customHeight="1" thickBot="1" x14ac:dyDescent="0.25">
      <c r="A10" s="41"/>
      <c r="B10" s="102"/>
      <c r="C10" s="99"/>
      <c r="D10" s="99"/>
      <c r="E10" s="99"/>
      <c r="F10" s="76"/>
      <c r="G10" s="76"/>
      <c r="H10" s="72"/>
    </row>
    <row r="11" spans="1:8" s="3" customFormat="1" ht="7.5" customHeight="1" thickTop="1" x14ac:dyDescent="0.2">
      <c r="A11" s="94" t="s">
        <v>25</v>
      </c>
      <c r="B11" s="100" t="s">
        <v>31</v>
      </c>
      <c r="C11" s="97" t="s">
        <v>5</v>
      </c>
      <c r="D11" s="21"/>
      <c r="E11" s="21"/>
      <c r="F11" s="42"/>
      <c r="G11" s="43"/>
      <c r="H11" s="44"/>
    </row>
    <row r="12" spans="1:8" s="3" customFormat="1" ht="3.75" customHeight="1" x14ac:dyDescent="0.2">
      <c r="A12" s="95"/>
      <c r="B12" s="101"/>
      <c r="C12" s="98"/>
      <c r="D12" s="6"/>
      <c r="E12" s="6"/>
      <c r="F12" s="75" t="s">
        <v>115</v>
      </c>
      <c r="G12" s="124">
        <v>1.2549999999999999</v>
      </c>
      <c r="H12" s="73" t="s">
        <v>109</v>
      </c>
    </row>
    <row r="13" spans="1:8" s="3" customFormat="1" ht="8.25" customHeight="1" x14ac:dyDescent="0.2">
      <c r="A13" s="95"/>
      <c r="B13" s="101"/>
      <c r="C13" s="98"/>
      <c r="D13" s="8"/>
      <c r="E13" s="6"/>
      <c r="F13" s="75"/>
      <c r="G13" s="124"/>
      <c r="H13" s="73"/>
    </row>
    <row r="14" spans="1:8" s="3" customFormat="1" ht="8.25" customHeight="1" x14ac:dyDescent="0.2">
      <c r="A14" s="95"/>
      <c r="B14" s="101"/>
      <c r="C14" s="98"/>
      <c r="D14" s="6"/>
      <c r="E14" s="6" t="s">
        <v>121</v>
      </c>
      <c r="F14" s="78"/>
      <c r="G14" s="125"/>
      <c r="H14" s="77"/>
    </row>
    <row r="15" spans="1:8" s="3" customFormat="1" ht="25.5" customHeight="1" x14ac:dyDescent="0.2">
      <c r="A15" s="95"/>
      <c r="B15" s="101"/>
      <c r="C15" s="98"/>
      <c r="D15" s="6" t="s">
        <v>101</v>
      </c>
      <c r="E15" s="2" t="s">
        <v>1</v>
      </c>
      <c r="F15" s="106" t="s">
        <v>112</v>
      </c>
      <c r="G15" s="79">
        <v>0.56999999999999995</v>
      </c>
      <c r="H15" s="82" t="s">
        <v>109</v>
      </c>
    </row>
    <row r="16" spans="1:8" s="3" customFormat="1" ht="9" customHeight="1" x14ac:dyDescent="0.2">
      <c r="A16" s="95"/>
      <c r="B16" s="101"/>
      <c r="C16" s="98"/>
      <c r="D16" s="6"/>
      <c r="E16" s="2" t="s">
        <v>0</v>
      </c>
      <c r="F16" s="75"/>
      <c r="G16" s="80"/>
      <c r="H16" s="73"/>
    </row>
    <row r="17" spans="1:8" s="3" customFormat="1" ht="12.75" hidden="1" customHeight="1" x14ac:dyDescent="0.2">
      <c r="A17" s="103"/>
      <c r="B17" s="105"/>
      <c r="C17" s="104"/>
      <c r="D17" s="7"/>
      <c r="E17" s="2"/>
      <c r="F17" s="75"/>
      <c r="G17" s="80"/>
      <c r="H17" s="73"/>
    </row>
    <row r="18" spans="1:8" s="3" customFormat="1" ht="25.5" customHeight="1" thickBot="1" x14ac:dyDescent="0.25">
      <c r="A18" s="41"/>
      <c r="B18" s="45"/>
      <c r="C18" s="46"/>
      <c r="D18" s="46"/>
      <c r="E18" s="23"/>
      <c r="F18" s="76"/>
      <c r="G18" s="81"/>
      <c r="H18" s="72"/>
    </row>
    <row r="19" spans="1:8" s="3" customFormat="1" ht="22.5" customHeight="1" thickTop="1" x14ac:dyDescent="0.2">
      <c r="A19" s="94" t="s">
        <v>21</v>
      </c>
      <c r="B19" s="100" t="s">
        <v>31</v>
      </c>
      <c r="C19" s="97" t="s">
        <v>3</v>
      </c>
      <c r="D19" s="97" t="s">
        <v>101</v>
      </c>
      <c r="E19" s="47" t="s">
        <v>121</v>
      </c>
      <c r="F19" s="74" t="s">
        <v>115</v>
      </c>
      <c r="G19" s="126">
        <v>0.28000000000000003</v>
      </c>
      <c r="H19" s="71" t="s">
        <v>109</v>
      </c>
    </row>
    <row r="20" spans="1:8" s="3" customFormat="1" ht="18" customHeight="1" x14ac:dyDescent="0.2">
      <c r="A20" s="95"/>
      <c r="B20" s="101"/>
      <c r="C20" s="98"/>
      <c r="D20" s="98"/>
      <c r="E20" s="2" t="s">
        <v>1</v>
      </c>
      <c r="F20" s="75"/>
      <c r="G20" s="127"/>
      <c r="H20" s="73"/>
    </row>
    <row r="21" spans="1:8" s="3" customFormat="1" ht="25.5" customHeight="1" thickBot="1" x14ac:dyDescent="0.25">
      <c r="A21" s="96"/>
      <c r="B21" s="102"/>
      <c r="C21" s="99"/>
      <c r="D21" s="99"/>
      <c r="E21" s="48" t="s">
        <v>0</v>
      </c>
      <c r="F21" s="76"/>
      <c r="G21" s="128"/>
      <c r="H21" s="72"/>
    </row>
    <row r="22" spans="1:8" s="3" customFormat="1" ht="18.75" customHeight="1" thickTop="1" x14ac:dyDescent="0.2">
      <c r="A22" s="94" t="s">
        <v>20</v>
      </c>
      <c r="B22" s="100" t="s">
        <v>31</v>
      </c>
      <c r="C22" s="97" t="s">
        <v>68</v>
      </c>
      <c r="D22" s="97" t="s">
        <v>102</v>
      </c>
      <c r="E22" s="21" t="s">
        <v>9</v>
      </c>
      <c r="F22" s="74" t="s">
        <v>114</v>
      </c>
      <c r="G22" s="126">
        <v>1.28</v>
      </c>
      <c r="H22" s="71" t="s">
        <v>116</v>
      </c>
    </row>
    <row r="23" spans="1:8" s="3" customFormat="1" ht="25.5" customHeight="1" thickBot="1" x14ac:dyDescent="0.25">
      <c r="A23" s="96"/>
      <c r="B23" s="102"/>
      <c r="C23" s="99"/>
      <c r="D23" s="99"/>
      <c r="E23" s="23" t="s">
        <v>69</v>
      </c>
      <c r="F23" s="76"/>
      <c r="G23" s="128"/>
      <c r="H23" s="72"/>
    </row>
    <row r="24" spans="1:8" s="3" customFormat="1" ht="21" customHeight="1" thickTop="1" x14ac:dyDescent="0.2">
      <c r="A24" s="94" t="s">
        <v>17</v>
      </c>
      <c r="B24" s="107" t="s">
        <v>2</v>
      </c>
      <c r="C24" s="97" t="s">
        <v>79</v>
      </c>
      <c r="D24" s="97" t="s">
        <v>101</v>
      </c>
      <c r="E24" s="97" t="s">
        <v>80</v>
      </c>
      <c r="F24" s="74" t="s">
        <v>112</v>
      </c>
      <c r="G24" s="74">
        <v>0.59599999999999997</v>
      </c>
      <c r="H24" s="71" t="s">
        <v>116</v>
      </c>
    </row>
    <row r="25" spans="1:8" s="3" customFormat="1" ht="18.75" customHeight="1" thickBot="1" x14ac:dyDescent="0.25">
      <c r="A25" s="96"/>
      <c r="B25" s="108"/>
      <c r="C25" s="99"/>
      <c r="D25" s="99"/>
      <c r="E25" s="99"/>
      <c r="F25" s="76"/>
      <c r="G25" s="76"/>
      <c r="H25" s="72"/>
    </row>
    <row r="26" spans="1:8" s="3" customFormat="1" ht="19.5" hidden="1" customHeight="1" x14ac:dyDescent="0.2">
      <c r="A26" s="12"/>
      <c r="B26" s="13"/>
      <c r="C26" s="14"/>
      <c r="D26" s="14"/>
      <c r="E26" s="14"/>
      <c r="F26" s="15"/>
      <c r="G26" s="15"/>
      <c r="H26" s="20"/>
    </row>
    <row r="27" spans="1:8" s="3" customFormat="1" ht="20.25" customHeight="1" thickTop="1" x14ac:dyDescent="0.2">
      <c r="A27" s="94" t="s">
        <v>12</v>
      </c>
      <c r="B27" s="107" t="s">
        <v>2</v>
      </c>
      <c r="C27" s="97" t="s">
        <v>81</v>
      </c>
      <c r="D27" s="97" t="s">
        <v>101</v>
      </c>
      <c r="E27" s="97" t="s">
        <v>82</v>
      </c>
      <c r="F27" s="74" t="s">
        <v>112</v>
      </c>
      <c r="G27" s="83">
        <v>0.53</v>
      </c>
      <c r="H27" s="71" t="s">
        <v>117</v>
      </c>
    </row>
    <row r="28" spans="1:8" s="3" customFormat="1" ht="25.5" customHeight="1" thickBot="1" x14ac:dyDescent="0.25">
      <c r="A28" s="96"/>
      <c r="B28" s="108"/>
      <c r="C28" s="99"/>
      <c r="D28" s="99"/>
      <c r="E28" s="99"/>
      <c r="F28" s="76"/>
      <c r="G28" s="81"/>
      <c r="H28" s="72"/>
    </row>
    <row r="29" spans="1:8" s="3" customFormat="1" ht="14.25" customHeight="1" thickTop="1" x14ac:dyDescent="0.2">
      <c r="A29" s="94" t="s">
        <v>11</v>
      </c>
      <c r="B29" s="107" t="s">
        <v>2</v>
      </c>
      <c r="C29" s="97" t="s">
        <v>84</v>
      </c>
      <c r="D29" s="109" t="s">
        <v>101</v>
      </c>
      <c r="E29" s="97" t="s">
        <v>83</v>
      </c>
      <c r="F29" s="122" t="s">
        <v>112</v>
      </c>
      <c r="G29" s="83">
        <v>1</v>
      </c>
      <c r="H29" s="22" t="s">
        <v>116</v>
      </c>
    </row>
    <row r="30" spans="1:8" s="3" customFormat="1" ht="7.5" customHeight="1" x14ac:dyDescent="0.2">
      <c r="A30" s="95"/>
      <c r="B30" s="113"/>
      <c r="C30" s="98"/>
      <c r="D30" s="114"/>
      <c r="E30" s="98"/>
      <c r="F30" s="123"/>
      <c r="G30" s="121"/>
      <c r="H30" s="49"/>
    </row>
    <row r="31" spans="1:8" s="3" customFormat="1" ht="22.5" customHeight="1" thickBot="1" x14ac:dyDescent="0.25">
      <c r="A31" s="96"/>
      <c r="B31" s="108"/>
      <c r="C31" s="99"/>
      <c r="D31" s="110"/>
      <c r="E31" s="99"/>
      <c r="F31" s="50" t="s">
        <v>112</v>
      </c>
      <c r="G31" s="51">
        <v>0.34</v>
      </c>
      <c r="H31" s="52" t="s">
        <v>109</v>
      </c>
    </row>
    <row r="32" spans="1:8" s="3" customFormat="1" ht="27.75" customHeight="1" thickTop="1" x14ac:dyDescent="0.2">
      <c r="A32" s="94" t="s">
        <v>6</v>
      </c>
      <c r="B32" s="107" t="s">
        <v>2</v>
      </c>
      <c r="C32" s="97" t="s">
        <v>85</v>
      </c>
      <c r="D32" s="53" t="s">
        <v>101</v>
      </c>
      <c r="E32" s="97" t="s">
        <v>86</v>
      </c>
      <c r="F32" s="74" t="s">
        <v>112</v>
      </c>
      <c r="G32" s="83">
        <v>4.12</v>
      </c>
      <c r="H32" s="71" t="s">
        <v>109</v>
      </c>
    </row>
    <row r="33" spans="1:8" s="3" customFormat="1" ht="22.5" customHeight="1" thickBot="1" x14ac:dyDescent="0.25">
      <c r="A33" s="96"/>
      <c r="B33" s="108"/>
      <c r="C33" s="99"/>
      <c r="D33" s="54"/>
      <c r="E33" s="99"/>
      <c r="F33" s="76"/>
      <c r="G33" s="81"/>
      <c r="H33" s="72"/>
    </row>
    <row r="34" spans="1:8" s="3" customFormat="1" ht="25.5" customHeight="1" thickTop="1" x14ac:dyDescent="0.2">
      <c r="A34" s="94" t="s">
        <v>4</v>
      </c>
      <c r="B34" s="107" t="s">
        <v>2</v>
      </c>
      <c r="C34" s="97" t="s">
        <v>91</v>
      </c>
      <c r="D34" s="109" t="s">
        <v>101</v>
      </c>
      <c r="E34" s="97" t="s">
        <v>90</v>
      </c>
      <c r="F34" s="43" t="s">
        <v>122</v>
      </c>
      <c r="G34" s="129">
        <v>7.0000000000000007E-2</v>
      </c>
      <c r="H34" s="56" t="s">
        <v>109</v>
      </c>
    </row>
    <row r="35" spans="1:8" s="3" customFormat="1" ht="25.5" customHeight="1" thickBot="1" x14ac:dyDescent="0.25">
      <c r="A35" s="96"/>
      <c r="B35" s="108"/>
      <c r="C35" s="99"/>
      <c r="D35" s="110"/>
      <c r="E35" s="99"/>
      <c r="F35" s="50" t="s">
        <v>112</v>
      </c>
      <c r="G35" s="51">
        <v>0.32</v>
      </c>
      <c r="H35" s="52" t="s">
        <v>109</v>
      </c>
    </row>
    <row r="36" spans="1:8" s="3" customFormat="1" ht="15" customHeight="1" thickTop="1" x14ac:dyDescent="0.2">
      <c r="A36" s="94" t="s">
        <v>37</v>
      </c>
      <c r="B36" s="111" t="s">
        <v>87</v>
      </c>
      <c r="C36" s="97" t="s">
        <v>88</v>
      </c>
      <c r="D36" s="109">
        <v>43830</v>
      </c>
      <c r="E36" s="21" t="s">
        <v>9</v>
      </c>
      <c r="F36" s="74" t="s">
        <v>112</v>
      </c>
      <c r="G36" s="69">
        <v>0.48</v>
      </c>
      <c r="H36" s="71" t="s">
        <v>116</v>
      </c>
    </row>
    <row r="37" spans="1:8" s="3" customFormat="1" ht="25.5" customHeight="1" thickBot="1" x14ac:dyDescent="0.25">
      <c r="A37" s="96"/>
      <c r="B37" s="112"/>
      <c r="C37" s="99"/>
      <c r="D37" s="110"/>
      <c r="E37" s="23" t="s">
        <v>89</v>
      </c>
      <c r="F37" s="76"/>
      <c r="G37" s="70"/>
      <c r="H37" s="72"/>
    </row>
    <row r="38" spans="1:8" ht="19.5" thickTop="1" x14ac:dyDescent="0.3">
      <c r="A38" s="94" t="s">
        <v>39</v>
      </c>
      <c r="B38" s="107" t="s">
        <v>27</v>
      </c>
      <c r="C38" s="97" t="s">
        <v>28</v>
      </c>
      <c r="D38" s="109">
        <v>43830</v>
      </c>
      <c r="E38" s="21"/>
      <c r="F38" s="74" t="s">
        <v>118</v>
      </c>
      <c r="G38" s="130">
        <v>3.0000000000000001E-3</v>
      </c>
      <c r="H38" s="71" t="s">
        <v>117</v>
      </c>
    </row>
    <row r="39" spans="1:8" x14ac:dyDescent="0.3">
      <c r="A39" s="95"/>
      <c r="B39" s="113"/>
      <c r="C39" s="98"/>
      <c r="D39" s="114"/>
      <c r="E39" s="6" t="s">
        <v>9</v>
      </c>
      <c r="F39" s="78"/>
      <c r="G39" s="125"/>
      <c r="H39" s="77"/>
    </row>
    <row r="40" spans="1:8" ht="18.75" customHeight="1" x14ac:dyDescent="0.3">
      <c r="A40" s="95"/>
      <c r="B40" s="113"/>
      <c r="C40" s="98"/>
      <c r="D40" s="114"/>
      <c r="E40" s="6" t="s">
        <v>26</v>
      </c>
      <c r="F40" s="106" t="s">
        <v>112</v>
      </c>
      <c r="G40" s="79">
        <v>0.03</v>
      </c>
      <c r="H40" s="82" t="s">
        <v>117</v>
      </c>
    </row>
    <row r="41" spans="1:8" ht="19.5" thickBot="1" x14ac:dyDescent="0.35">
      <c r="A41" s="96"/>
      <c r="B41" s="108"/>
      <c r="C41" s="99"/>
      <c r="D41" s="110"/>
      <c r="E41" s="23"/>
      <c r="F41" s="76"/>
      <c r="G41" s="81"/>
      <c r="H41" s="72"/>
    </row>
    <row r="42" spans="1:8" ht="25.5" customHeight="1" thickTop="1" x14ac:dyDescent="0.3">
      <c r="A42" s="94" t="s">
        <v>46</v>
      </c>
      <c r="B42" s="107" t="s">
        <v>22</v>
      </c>
      <c r="C42" s="97" t="s">
        <v>24</v>
      </c>
      <c r="D42" s="109">
        <v>43830</v>
      </c>
      <c r="E42" s="97" t="s">
        <v>23</v>
      </c>
      <c r="F42" s="74" t="s">
        <v>112</v>
      </c>
      <c r="G42" s="83">
        <v>0.38</v>
      </c>
      <c r="H42" s="71" t="s">
        <v>117</v>
      </c>
    </row>
    <row r="43" spans="1:8" ht="18.75" customHeight="1" thickBot="1" x14ac:dyDescent="0.35">
      <c r="A43" s="96"/>
      <c r="B43" s="108"/>
      <c r="C43" s="99"/>
      <c r="D43" s="110"/>
      <c r="E43" s="99"/>
      <c r="F43" s="76"/>
      <c r="G43" s="81"/>
      <c r="H43" s="72"/>
    </row>
    <row r="44" spans="1:8" ht="25.5" customHeight="1" thickTop="1" x14ac:dyDescent="0.3">
      <c r="A44" s="94" t="s">
        <v>50</v>
      </c>
      <c r="B44" s="107" t="s">
        <v>19</v>
      </c>
      <c r="C44" s="97" t="s">
        <v>73</v>
      </c>
      <c r="D44" s="109" t="s">
        <v>72</v>
      </c>
      <c r="E44" s="97" t="s">
        <v>18</v>
      </c>
      <c r="F44" s="74" t="s">
        <v>112</v>
      </c>
      <c r="G44" s="83">
        <v>1.0149999999999999</v>
      </c>
      <c r="H44" s="71" t="s">
        <v>117</v>
      </c>
    </row>
    <row r="45" spans="1:8" ht="19.5" thickBot="1" x14ac:dyDescent="0.35">
      <c r="A45" s="96"/>
      <c r="B45" s="108"/>
      <c r="C45" s="99"/>
      <c r="D45" s="110"/>
      <c r="E45" s="99"/>
      <c r="F45" s="76"/>
      <c r="G45" s="81"/>
      <c r="H45" s="72"/>
    </row>
    <row r="46" spans="1:8" ht="24.75" customHeight="1" thickTop="1" x14ac:dyDescent="0.3">
      <c r="A46" s="94" t="s">
        <v>51</v>
      </c>
      <c r="B46" s="107" t="s">
        <v>15</v>
      </c>
      <c r="C46" s="97" t="s">
        <v>16</v>
      </c>
      <c r="D46" s="109">
        <v>44788</v>
      </c>
      <c r="E46" s="21"/>
      <c r="F46" s="57" t="s">
        <v>119</v>
      </c>
      <c r="G46" s="131">
        <v>1.81</v>
      </c>
      <c r="H46" s="58" t="s">
        <v>116</v>
      </c>
    </row>
    <row r="47" spans="1:8" ht="25.5" x14ac:dyDescent="0.3">
      <c r="A47" s="95"/>
      <c r="B47" s="113"/>
      <c r="C47" s="98"/>
      <c r="D47" s="114"/>
      <c r="E47" s="6" t="s">
        <v>103</v>
      </c>
      <c r="F47" s="17" t="s">
        <v>119</v>
      </c>
      <c r="G47" s="132">
        <v>3.629</v>
      </c>
      <c r="H47" s="59" t="s">
        <v>117</v>
      </c>
    </row>
    <row r="48" spans="1:8" ht="21" customHeight="1" x14ac:dyDescent="0.3">
      <c r="A48" s="95"/>
      <c r="B48" s="113"/>
      <c r="C48" s="98"/>
      <c r="D48" s="114"/>
      <c r="E48" s="6" t="s">
        <v>14</v>
      </c>
      <c r="F48" s="10" t="s">
        <v>120</v>
      </c>
      <c r="G48" s="16">
        <v>1.62</v>
      </c>
      <c r="H48" s="60" t="s">
        <v>116</v>
      </c>
    </row>
    <row r="49" spans="1:8" ht="18.75" customHeight="1" x14ac:dyDescent="0.3">
      <c r="A49" s="95"/>
      <c r="B49" s="113"/>
      <c r="C49" s="98"/>
      <c r="D49" s="114"/>
      <c r="E49" s="6" t="s">
        <v>13</v>
      </c>
      <c r="F49" s="18" t="s">
        <v>112</v>
      </c>
      <c r="G49" s="79">
        <v>0.11</v>
      </c>
      <c r="H49" s="61" t="s">
        <v>117</v>
      </c>
    </row>
    <row r="50" spans="1:8" ht="14.25" customHeight="1" thickBot="1" x14ac:dyDescent="0.35">
      <c r="A50" s="96"/>
      <c r="B50" s="108"/>
      <c r="C50" s="99"/>
      <c r="D50" s="110"/>
      <c r="E50" s="23"/>
      <c r="F50" s="62"/>
      <c r="G50" s="81"/>
      <c r="H50" s="63"/>
    </row>
    <row r="51" spans="1:8" ht="18.75" customHeight="1" thickTop="1" x14ac:dyDescent="0.3">
      <c r="A51" s="94" t="s">
        <v>55</v>
      </c>
      <c r="B51" s="64" t="s">
        <v>8</v>
      </c>
      <c r="C51" s="97" t="s">
        <v>10</v>
      </c>
      <c r="D51" s="109">
        <v>42735</v>
      </c>
      <c r="E51" s="21" t="s">
        <v>9</v>
      </c>
      <c r="F51" s="74" t="s">
        <v>112</v>
      </c>
      <c r="G51" s="83">
        <v>0.82</v>
      </c>
      <c r="H51" s="71" t="s">
        <v>116</v>
      </c>
    </row>
    <row r="52" spans="1:8" ht="19.5" thickBot="1" x14ac:dyDescent="0.35">
      <c r="A52" s="96"/>
      <c r="B52" s="65" t="s">
        <v>7</v>
      </c>
      <c r="C52" s="99"/>
      <c r="D52" s="110"/>
      <c r="E52" s="23" t="s">
        <v>7</v>
      </c>
      <c r="F52" s="76"/>
      <c r="G52" s="81"/>
      <c r="H52" s="72"/>
    </row>
    <row r="53" spans="1:8" ht="19.5" thickTop="1" x14ac:dyDescent="0.3">
      <c r="A53" s="94" t="s">
        <v>63</v>
      </c>
      <c r="B53" s="111" t="s">
        <v>74</v>
      </c>
      <c r="C53" s="97" t="s">
        <v>38</v>
      </c>
      <c r="D53" s="109">
        <v>43830</v>
      </c>
      <c r="E53" s="21" t="s">
        <v>9</v>
      </c>
      <c r="F53" s="74" t="s">
        <v>112</v>
      </c>
      <c r="G53" s="83">
        <v>0.27</v>
      </c>
      <c r="H53" s="71" t="s">
        <v>116</v>
      </c>
    </row>
    <row r="54" spans="1:8" ht="31.5" customHeight="1" thickBot="1" x14ac:dyDescent="0.35">
      <c r="A54" s="96"/>
      <c r="B54" s="112"/>
      <c r="C54" s="99"/>
      <c r="D54" s="110"/>
      <c r="E54" s="23" t="s">
        <v>75</v>
      </c>
      <c r="F54" s="76"/>
      <c r="G54" s="81"/>
      <c r="H54" s="72"/>
    </row>
    <row r="55" spans="1:8" ht="29.25" customHeight="1" thickTop="1" x14ac:dyDescent="0.3">
      <c r="A55" s="115" t="s">
        <v>64</v>
      </c>
      <c r="B55" s="107" t="s">
        <v>40</v>
      </c>
      <c r="C55" s="97" t="s">
        <v>41</v>
      </c>
      <c r="D55" s="109">
        <v>43830</v>
      </c>
      <c r="E55" s="21" t="s">
        <v>9</v>
      </c>
      <c r="F55" s="74" t="s">
        <v>112</v>
      </c>
      <c r="G55" s="83">
        <v>0.19</v>
      </c>
      <c r="H55" s="22" t="s">
        <v>116</v>
      </c>
    </row>
    <row r="56" spans="1:8" ht="18.75" customHeight="1" thickBot="1" x14ac:dyDescent="0.35">
      <c r="A56" s="116"/>
      <c r="B56" s="108"/>
      <c r="C56" s="99"/>
      <c r="D56" s="110"/>
      <c r="E56" s="23" t="s">
        <v>42</v>
      </c>
      <c r="F56" s="76"/>
      <c r="G56" s="81"/>
      <c r="H56" s="24"/>
    </row>
    <row r="57" spans="1:8" ht="26.25" thickTop="1" x14ac:dyDescent="0.3">
      <c r="A57" s="94" t="s">
        <v>70</v>
      </c>
      <c r="B57" s="107" t="s">
        <v>43</v>
      </c>
      <c r="C57" s="66" t="s">
        <v>44</v>
      </c>
      <c r="D57" s="67">
        <v>43830</v>
      </c>
      <c r="E57" s="21" t="s">
        <v>9</v>
      </c>
      <c r="F57" s="74" t="s">
        <v>112</v>
      </c>
      <c r="G57" s="83">
        <v>0.08</v>
      </c>
      <c r="H57" s="22" t="s">
        <v>116</v>
      </c>
    </row>
    <row r="58" spans="1:8" ht="18.75" customHeight="1" thickBot="1" x14ac:dyDescent="0.35">
      <c r="A58" s="96"/>
      <c r="B58" s="108"/>
      <c r="C58" s="46"/>
      <c r="D58" s="23"/>
      <c r="E58" s="23" t="s">
        <v>45</v>
      </c>
      <c r="F58" s="76"/>
      <c r="G58" s="81"/>
      <c r="H58" s="24"/>
    </row>
    <row r="59" spans="1:8" ht="25.5" customHeight="1" thickTop="1" x14ac:dyDescent="0.3">
      <c r="A59" s="94" t="s">
        <v>92</v>
      </c>
      <c r="B59" s="64" t="s">
        <v>8</v>
      </c>
      <c r="C59" s="97" t="s">
        <v>48</v>
      </c>
      <c r="D59" s="109">
        <v>43830</v>
      </c>
      <c r="E59" s="21" t="s">
        <v>9</v>
      </c>
      <c r="F59" s="74" t="s">
        <v>112</v>
      </c>
      <c r="G59" s="83">
        <v>0.2</v>
      </c>
      <c r="H59" s="71" t="s">
        <v>116</v>
      </c>
    </row>
    <row r="60" spans="1:8" ht="17.25" customHeight="1" thickBot="1" x14ac:dyDescent="0.35">
      <c r="A60" s="96"/>
      <c r="B60" s="65" t="s">
        <v>47</v>
      </c>
      <c r="C60" s="99"/>
      <c r="D60" s="110"/>
      <c r="E60" s="23" t="s">
        <v>49</v>
      </c>
      <c r="F60" s="76"/>
      <c r="G60" s="81"/>
      <c r="H60" s="72"/>
    </row>
    <row r="61" spans="1:8" ht="24.75" customHeight="1" thickTop="1" x14ac:dyDescent="0.3">
      <c r="A61" s="94" t="s">
        <v>93</v>
      </c>
      <c r="B61" s="64" t="s">
        <v>8</v>
      </c>
      <c r="C61" s="97" t="s">
        <v>53</v>
      </c>
      <c r="D61" s="109">
        <v>43100</v>
      </c>
      <c r="E61" s="21" t="s">
        <v>9</v>
      </c>
      <c r="F61" s="74" t="s">
        <v>112</v>
      </c>
      <c r="G61" s="83">
        <v>0.52</v>
      </c>
      <c r="H61" s="22" t="s">
        <v>116</v>
      </c>
    </row>
    <row r="62" spans="1:8" ht="18" customHeight="1" thickBot="1" x14ac:dyDescent="0.35">
      <c r="A62" s="96"/>
      <c r="B62" s="65" t="s">
        <v>52</v>
      </c>
      <c r="C62" s="99"/>
      <c r="D62" s="110"/>
      <c r="E62" s="23" t="s">
        <v>54</v>
      </c>
      <c r="F62" s="76"/>
      <c r="G62" s="81"/>
      <c r="H62" s="24"/>
    </row>
    <row r="63" spans="1:8" ht="18" customHeight="1" thickTop="1" x14ac:dyDescent="0.3">
      <c r="A63" s="94" t="s">
        <v>94</v>
      </c>
      <c r="B63" s="64" t="s">
        <v>8</v>
      </c>
      <c r="C63" s="97" t="s">
        <v>57</v>
      </c>
      <c r="D63" s="109">
        <v>43100</v>
      </c>
      <c r="E63" s="21"/>
      <c r="F63" s="74" t="s">
        <v>112</v>
      </c>
      <c r="G63" s="117">
        <v>0.14749999999999999</v>
      </c>
      <c r="H63" s="71" t="s">
        <v>116</v>
      </c>
    </row>
    <row r="64" spans="1:8" ht="18.75" customHeight="1" x14ac:dyDescent="0.3">
      <c r="A64" s="95"/>
      <c r="B64" s="9" t="s">
        <v>56</v>
      </c>
      <c r="C64" s="98"/>
      <c r="D64" s="114"/>
      <c r="E64" s="6" t="s">
        <v>9</v>
      </c>
      <c r="F64" s="75"/>
      <c r="G64" s="118"/>
      <c r="H64" s="73"/>
    </row>
    <row r="65" spans="1:9" ht="19.5" thickBot="1" x14ac:dyDescent="0.35">
      <c r="A65" s="96"/>
      <c r="B65" s="65"/>
      <c r="C65" s="99"/>
      <c r="D65" s="110"/>
      <c r="E65" s="23" t="s">
        <v>58</v>
      </c>
      <c r="F65" s="76"/>
      <c r="G65" s="119"/>
      <c r="H65" s="72"/>
    </row>
    <row r="66" spans="1:9" ht="19.5" thickTop="1" x14ac:dyDescent="0.3">
      <c r="A66" s="94" t="s">
        <v>95</v>
      </c>
      <c r="B66" s="64" t="s">
        <v>8</v>
      </c>
      <c r="C66" s="97" t="s">
        <v>60</v>
      </c>
      <c r="D66" s="109">
        <v>43100</v>
      </c>
      <c r="E66" s="21" t="s">
        <v>9</v>
      </c>
      <c r="F66" s="74" t="s">
        <v>112</v>
      </c>
      <c r="G66" s="83">
        <v>0.28999999999999998</v>
      </c>
      <c r="H66" s="71" t="s">
        <v>116</v>
      </c>
    </row>
    <row r="67" spans="1:9" ht="18.75" customHeight="1" x14ac:dyDescent="0.3">
      <c r="A67" s="95"/>
      <c r="B67" s="9" t="s">
        <v>59</v>
      </c>
      <c r="C67" s="98"/>
      <c r="D67" s="114"/>
      <c r="E67" s="6" t="s">
        <v>61</v>
      </c>
      <c r="F67" s="75"/>
      <c r="G67" s="80"/>
      <c r="H67" s="73"/>
    </row>
    <row r="68" spans="1:9" ht="19.5" thickBot="1" x14ac:dyDescent="0.35">
      <c r="A68" s="96"/>
      <c r="B68" s="65"/>
      <c r="C68" s="99"/>
      <c r="D68" s="110"/>
      <c r="E68" s="48"/>
      <c r="F68" s="76"/>
      <c r="G68" s="81"/>
      <c r="H68" s="72"/>
    </row>
    <row r="69" spans="1:9" ht="25.5" customHeight="1" thickTop="1" x14ac:dyDescent="0.3">
      <c r="A69" s="94" t="s">
        <v>96</v>
      </c>
      <c r="B69" s="111" t="s">
        <v>76</v>
      </c>
      <c r="C69" s="97" t="s">
        <v>77</v>
      </c>
      <c r="D69" s="21"/>
      <c r="E69" s="21" t="s">
        <v>9</v>
      </c>
      <c r="F69" s="74" t="s">
        <v>112</v>
      </c>
      <c r="G69" s="83">
        <v>0.18</v>
      </c>
      <c r="H69" s="71" t="s">
        <v>116</v>
      </c>
    </row>
    <row r="70" spans="1:9" x14ac:dyDescent="0.3">
      <c r="A70" s="95"/>
      <c r="B70" s="120"/>
      <c r="C70" s="98"/>
      <c r="D70" s="8">
        <v>43830</v>
      </c>
      <c r="E70" s="6"/>
      <c r="F70" s="75"/>
      <c r="G70" s="80"/>
      <c r="H70" s="73"/>
    </row>
    <row r="71" spans="1:9" ht="18.75" customHeight="1" thickBot="1" x14ac:dyDescent="0.35">
      <c r="A71" s="96"/>
      <c r="B71" s="112"/>
      <c r="C71" s="99"/>
      <c r="D71" s="23"/>
      <c r="E71" s="23" t="s">
        <v>78</v>
      </c>
      <c r="F71" s="76"/>
      <c r="G71" s="81"/>
      <c r="H71" s="72"/>
    </row>
    <row r="72" spans="1:9" ht="25.5" customHeight="1" thickTop="1" x14ac:dyDescent="0.3">
      <c r="A72" s="94" t="s">
        <v>97</v>
      </c>
      <c r="B72" s="64" t="s">
        <v>65</v>
      </c>
      <c r="C72" s="97" t="s">
        <v>66</v>
      </c>
      <c r="D72" s="67">
        <v>43100</v>
      </c>
      <c r="E72" s="21" t="s">
        <v>9</v>
      </c>
      <c r="F72" s="74" t="s">
        <v>112</v>
      </c>
      <c r="G72" s="55">
        <v>3.5000000000000003E-2</v>
      </c>
      <c r="H72" s="22" t="s">
        <v>116</v>
      </c>
    </row>
    <row r="73" spans="1:9" ht="18.75" customHeight="1" thickBot="1" x14ac:dyDescent="0.35">
      <c r="A73" s="96"/>
      <c r="B73" s="65" t="s">
        <v>62</v>
      </c>
      <c r="C73" s="99"/>
      <c r="D73" s="23"/>
      <c r="E73" s="23" t="s">
        <v>67</v>
      </c>
      <c r="F73" s="76"/>
      <c r="G73" s="68"/>
      <c r="H73" s="63"/>
    </row>
    <row r="74" spans="1:9" ht="19.5" thickTop="1" x14ac:dyDescent="0.3">
      <c r="G74" s="1">
        <f>SUM(G5:G73)</f>
        <v>23.515499999999999</v>
      </c>
    </row>
    <row r="75" spans="1:9" x14ac:dyDescent="0.3">
      <c r="A75" s="4" t="s">
        <v>98</v>
      </c>
      <c r="B75" s="4"/>
      <c r="C75" s="4"/>
      <c r="D75" s="4"/>
      <c r="E75" s="4"/>
      <c r="F75" s="4"/>
      <c r="G75" s="4"/>
      <c r="H75" s="4"/>
      <c r="I75" s="4"/>
    </row>
  </sheetData>
  <mergeCells count="164">
    <mergeCell ref="A32:A33"/>
    <mergeCell ref="B32:B33"/>
    <mergeCell ref="C32:C33"/>
    <mergeCell ref="E32:E33"/>
    <mergeCell ref="F32:F33"/>
    <mergeCell ref="G32:G33"/>
    <mergeCell ref="H32:H33"/>
    <mergeCell ref="A34:A35"/>
    <mergeCell ref="B34:B35"/>
    <mergeCell ref="C34:C35"/>
    <mergeCell ref="D34:D35"/>
    <mergeCell ref="E34:E35"/>
    <mergeCell ref="A27:A28"/>
    <mergeCell ref="B27:B28"/>
    <mergeCell ref="C27:C28"/>
    <mergeCell ref="D27:D28"/>
    <mergeCell ref="E27:E28"/>
    <mergeCell ref="F27:F28"/>
    <mergeCell ref="G27:G28"/>
    <mergeCell ref="H27:H28"/>
    <mergeCell ref="A29:A31"/>
    <mergeCell ref="B29:B31"/>
    <mergeCell ref="C29:C31"/>
    <mergeCell ref="D29:D31"/>
    <mergeCell ref="E29:E31"/>
    <mergeCell ref="G29:G30"/>
    <mergeCell ref="F29:F30"/>
    <mergeCell ref="A22:A23"/>
    <mergeCell ref="B22:B23"/>
    <mergeCell ref="C22:C23"/>
    <mergeCell ref="D22:D23"/>
    <mergeCell ref="F22:F23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G66:G68"/>
    <mergeCell ref="H66:H68"/>
    <mergeCell ref="A69:A71"/>
    <mergeCell ref="B69:B71"/>
    <mergeCell ref="C69:C71"/>
    <mergeCell ref="F69:F71"/>
    <mergeCell ref="G69:G71"/>
    <mergeCell ref="H69:H71"/>
    <mergeCell ref="F72:F73"/>
    <mergeCell ref="A72:A73"/>
    <mergeCell ref="C72:C73"/>
    <mergeCell ref="C66:C68"/>
    <mergeCell ref="D66:D68"/>
    <mergeCell ref="F66:F68"/>
    <mergeCell ref="A66:A68"/>
    <mergeCell ref="H59:H60"/>
    <mergeCell ref="A59:A60"/>
    <mergeCell ref="F61:F62"/>
    <mergeCell ref="C61:C62"/>
    <mergeCell ref="D61:D62"/>
    <mergeCell ref="G61:G62"/>
    <mergeCell ref="D63:D65"/>
    <mergeCell ref="C63:C65"/>
    <mergeCell ref="G63:G65"/>
    <mergeCell ref="H63:H65"/>
    <mergeCell ref="A61:A62"/>
    <mergeCell ref="A57:A58"/>
    <mergeCell ref="B57:B58"/>
    <mergeCell ref="F57:F58"/>
    <mergeCell ref="G57:G58"/>
    <mergeCell ref="C59:C60"/>
    <mergeCell ref="D59:D60"/>
    <mergeCell ref="F59:F60"/>
    <mergeCell ref="G59:G60"/>
    <mergeCell ref="G53:G54"/>
    <mergeCell ref="H53:H54"/>
    <mergeCell ref="F55:F56"/>
    <mergeCell ref="A55:A56"/>
    <mergeCell ref="B55:B56"/>
    <mergeCell ref="C55:C56"/>
    <mergeCell ref="D55:D56"/>
    <mergeCell ref="G55:G56"/>
    <mergeCell ref="G44:G45"/>
    <mergeCell ref="H44:H45"/>
    <mergeCell ref="A46:A50"/>
    <mergeCell ref="B46:B50"/>
    <mergeCell ref="C46:C50"/>
    <mergeCell ref="D46:D50"/>
    <mergeCell ref="G49:G50"/>
    <mergeCell ref="F51:F52"/>
    <mergeCell ref="G51:G52"/>
    <mergeCell ref="H51:H52"/>
    <mergeCell ref="D51:D52"/>
    <mergeCell ref="A51:A52"/>
    <mergeCell ref="C51:C52"/>
    <mergeCell ref="A53:A54"/>
    <mergeCell ref="B53:B54"/>
    <mergeCell ref="C53:C54"/>
    <mergeCell ref="D53:D54"/>
    <mergeCell ref="G38:G39"/>
    <mergeCell ref="H38:H39"/>
    <mergeCell ref="F40:F41"/>
    <mergeCell ref="G40:G41"/>
    <mergeCell ref="H40:H41"/>
    <mergeCell ref="F42:F43"/>
    <mergeCell ref="A42:A43"/>
    <mergeCell ref="B42:B43"/>
    <mergeCell ref="C42:C43"/>
    <mergeCell ref="D42:D43"/>
    <mergeCell ref="E42:E43"/>
    <mergeCell ref="G42:G43"/>
    <mergeCell ref="H42:H43"/>
    <mergeCell ref="B38:B41"/>
    <mergeCell ref="A38:A41"/>
    <mergeCell ref="C38:C41"/>
    <mergeCell ref="D38:D41"/>
    <mergeCell ref="F38:F39"/>
    <mergeCell ref="B44:B45"/>
    <mergeCell ref="C44:C45"/>
    <mergeCell ref="D44:D45"/>
    <mergeCell ref="E44:E45"/>
    <mergeCell ref="F44:F45"/>
    <mergeCell ref="A36:A37"/>
    <mergeCell ref="B36:B37"/>
    <mergeCell ref="C36:C37"/>
    <mergeCell ref="D36:D37"/>
    <mergeCell ref="F36:F37"/>
    <mergeCell ref="A1:F1"/>
    <mergeCell ref="A2:A4"/>
    <mergeCell ref="B2:B4"/>
    <mergeCell ref="C2:C4"/>
    <mergeCell ref="D2:D4"/>
    <mergeCell ref="F2:F4"/>
    <mergeCell ref="F53:F54"/>
    <mergeCell ref="A63:A65"/>
    <mergeCell ref="F63:F65"/>
    <mergeCell ref="E6:E10"/>
    <mergeCell ref="C6:C10"/>
    <mergeCell ref="B6:B10"/>
    <mergeCell ref="D6:D10"/>
    <mergeCell ref="F6:F10"/>
    <mergeCell ref="A11:A17"/>
    <mergeCell ref="A19:A21"/>
    <mergeCell ref="C11:C17"/>
    <mergeCell ref="B11:B17"/>
    <mergeCell ref="B19:B21"/>
    <mergeCell ref="C19:C21"/>
    <mergeCell ref="D19:D21"/>
    <mergeCell ref="F15:F18"/>
    <mergeCell ref="F19:F21"/>
    <mergeCell ref="A44:A45"/>
    <mergeCell ref="G36:G37"/>
    <mergeCell ref="H36:H37"/>
    <mergeCell ref="H6:H10"/>
    <mergeCell ref="G6:G10"/>
    <mergeCell ref="H12:H14"/>
    <mergeCell ref="G12:G14"/>
    <mergeCell ref="F12:F14"/>
    <mergeCell ref="G15:G18"/>
    <mergeCell ref="H15:H18"/>
    <mergeCell ref="G19:G21"/>
    <mergeCell ref="H19:H2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2018-11-06T09:22:04Z</cp:lastPrinted>
  <dcterms:created xsi:type="dcterms:W3CDTF">2016-11-22T10:45:42Z</dcterms:created>
  <dcterms:modified xsi:type="dcterms:W3CDTF">2019-02-27T21:27:33Z</dcterms:modified>
</cp:coreProperties>
</file>